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ua\CBDT\CBDT 2026\Thang 1\Tuan 1\"/>
    </mc:Choice>
  </mc:AlternateContent>
  <xr:revisionPtr revIDLastSave="0" documentId="8_{FA6B4480-BDDE-44A3-864E-07BC60FF80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6" sheetId="5" r:id="rId1"/>
  </sheets>
  <definedNames>
    <definedName name="_xlnm.Print_Titles" localSheetId="0">'2026'!$6:$6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5" l="1"/>
  <c r="H12" i="5"/>
  <c r="G12" i="5"/>
  <c r="G11" i="5"/>
  <c r="H11" i="5"/>
  <c r="H10" i="5"/>
  <c r="G10" i="5"/>
  <c r="H9" i="5"/>
</calcChain>
</file>

<file path=xl/sharedStrings.xml><?xml version="1.0" encoding="utf-8"?>
<sst xmlns="http://schemas.openxmlformats.org/spreadsheetml/2006/main" count="84" uniqueCount="57">
  <si>
    <t>STT</t>
  </si>
  <si>
    <t>Nội dung chỉ tiêu</t>
  </si>
  <si>
    <t>Tỷ lệ lao động qua đào tạo</t>
  </si>
  <si>
    <t>Tỷ lệ che phủ rừng (bao gồm cây ăn quả thân gỗ trên đất dốc, cây phân tán quy đổi)</t>
  </si>
  <si>
    <t>Tỷ lệ dân số tham gia bảo hiểm y tế</t>
  </si>
  <si>
    <t>Số bản đạt chuẩn nông thôn mới kiểu mẫu</t>
  </si>
  <si>
    <t>Hồ sơ, kết quả giải quyết TTHC được số hóa</t>
  </si>
  <si>
    <t>Dịch vụ công trực tuyến toàn trình mức độ 4</t>
  </si>
  <si>
    <t>Tỷ lệ thu gom chất thải rắn sinh hoạt</t>
  </si>
  <si>
    <t>Tỷ lệ dân số sử dụng nước sạch</t>
  </si>
  <si>
    <t>Tỷ lệ khu dân cư, cơ quan, doanh nghiệp đạt tiêu chuẩn “An toàn về ANTT”</t>
  </si>
  <si>
    <t>Tỷ lệ bản, tiểu khu không có ma túy</t>
  </si>
  <si>
    <t>I</t>
  </si>
  <si>
    <t>CHỈ TIÊU KINH TẾ</t>
  </si>
  <si>
    <t>CHỈ TIÊU XÃ HỘI, MÔI TRƯỜNG</t>
  </si>
  <si>
    <t>Kế hoạch năm 2025</t>
  </si>
  <si>
    <t>Ghi chú</t>
  </si>
  <si>
    <t>Đơn vị tính</t>
  </si>
  <si>
    <t>%</t>
  </si>
  <si>
    <t>Đơn vị</t>
  </si>
  <si>
    <t>Trường</t>
  </si>
  <si>
    <t>Bản</t>
  </si>
  <si>
    <t>bản</t>
  </si>
  <si>
    <t>Tấn</t>
  </si>
  <si>
    <t xml:space="preserve">Duy trì trường đạt chuẩn quốc gia mức độ 2 </t>
  </si>
  <si>
    <t>Xây dựng mới 02 trường đạt chuẩn mức độ 2, nâng tổng số trường đạt chuẩn lên 10 trường</t>
  </si>
  <si>
    <t xml:space="preserve">Thu ngân sách nhà nước trên địa bàn tăng tối thiểu so với dự toán UBND  tỉnh giao </t>
  </si>
  <si>
    <t>II</t>
  </si>
  <si>
    <t xml:space="preserve">Thành lập mới doanh nghiệp tư nhân, hợp tác xã </t>
  </si>
  <si>
    <t>Sản lượng lương thực có hạt</t>
  </si>
  <si>
    <t>Duy trì  trường học đạt chuẩn quốc gia mức độ 1</t>
  </si>
  <si>
    <t>Năm 2025</t>
  </si>
  <si>
    <t>Tỷ lệ hộ nghèo theo chuẩn nghèo đa chiều giai đoạn 2021-2025</t>
  </si>
  <si>
    <t>Tỷ lệ nhà văn hoá bản đạt chuẩn theo quy định đến năm 2030 đạt 30% (đạt tiêu chuẩn theo quy định mơi sau sáp nhập bản giai đoạn đoạn 2025-2030)</t>
  </si>
  <si>
    <t>UTH năm 2025</t>
  </si>
  <si>
    <t>KH 2026</t>
  </si>
  <si>
    <t>Thu nhập bình quân đầu người trên địa bàn tăng so với năm 2025</t>
  </si>
  <si>
    <t>So sánh</t>
  </si>
  <si>
    <t>KH năm 2025</t>
  </si>
  <si>
    <t>Bằng</t>
  </si>
  <si>
    <t>Thấp hơp 178%</t>
  </si>
  <si>
    <t>Duy trì ổn định</t>
  </si>
  <si>
    <t>Giảm 0,15%</t>
  </si>
  <si>
    <t>Giảm 0,53%</t>
  </si>
  <si>
    <t xml:space="preserve">Duy trì kết quả năm 2025 </t>
  </si>
  <si>
    <t>Tăng 28%</t>
  </si>
  <si>
    <t>Tăng 2%</t>
  </si>
  <si>
    <t>Tăng 5%</t>
  </si>
  <si>
    <t>Tăng 3%</t>
  </si>
  <si>
    <t>Thấp hơn 3,3%</t>
  </si>
  <si>
    <t>Tăng 2,26%</t>
  </si>
  <si>
    <t>Tăng 3,3%</t>
  </si>
  <si>
    <t>Tỷ lệ chi NSNN cho KH&amp;CN, đổi mới sáng tạo, chuyển đổi số cao so với UBND tỉnh giao tối thiểu</t>
  </si>
  <si>
    <t>CÁC CHỈ TIÊU KINH TẾ - XÃ HỘI CHỦ YẾU NĂM 2026</t>
  </si>
  <si>
    <t>Tăng 7,5% được năm 2025</t>
  </si>
  <si>
    <t>(Kèm theo Nghị quyết số 30/NQ-HĐND ngày 30 tháng 12 năm 2025 của HĐND xã)</t>
  </si>
  <si>
    <t>Thấp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</si>
</sst>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-* #,##0.00\ _₫_-;\-* #,##0.00\ _₫_-;_-* &quot;-&quot;??\ _₫_-;_-@_-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63"/>
    </font>
    <font>
      <sz val="12"/>
      <color indexed="8"/>
      <name val="Times New Roman"/>
      <family val="2"/>
      <charset val="163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19">
    <xf numFmtId="0" fontId="0" fillId="0" borderId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165" fontId="8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1" fontId="5" fillId="0" borderId="2" xfId="1" applyFont="1" applyBorder="1" applyAlignment="1">
      <alignment horizontal="right" vertical="center" wrapText="1"/>
    </xf>
    <xf numFmtId="9" fontId="5" fillId="0" borderId="2" xfId="2" applyFont="1" applyBorder="1" applyAlignment="1">
      <alignment horizontal="right" vertical="center" wrapText="1"/>
    </xf>
    <xf numFmtId="164" fontId="5" fillId="0" borderId="2" xfId="2" applyNumberFormat="1" applyFont="1" applyBorder="1" applyAlignment="1">
      <alignment vertical="center" wrapText="1"/>
    </xf>
    <xf numFmtId="10" fontId="5" fillId="0" borderId="2" xfId="2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quotePrefix="1" applyFont="1" applyBorder="1" applyAlignment="1">
      <alignment horizontal="right" vertical="center" wrapText="1"/>
    </xf>
    <xf numFmtId="0" fontId="9" fillId="0" borderId="2" xfId="0" quotePrefix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19">
    <cellStyle name="Comma [0]" xfId="1" builtinId="6"/>
    <cellStyle name="Comma 10 2" xfId="11" xr:uid="{47067B9C-1C92-4220-A5F8-0BEE218DBC7C}"/>
    <cellStyle name="Comma 10 4" xfId="12" xr:uid="{DC3844D9-F8CD-4630-B6FC-4F2DC2D52748}"/>
    <cellStyle name="Comma 11 3" xfId="4" xr:uid="{76B14256-ABB0-4649-A872-4885707A5395}"/>
    <cellStyle name="Comma 41" xfId="15" xr:uid="{A9FA3E66-5E60-43BF-A72B-F7222F32A1F7}"/>
    <cellStyle name="Comma 46" xfId="5" xr:uid="{1FFB1231-9651-46E4-80FD-3B90A29077AB}"/>
    <cellStyle name="Comma 7" xfId="10" xr:uid="{50DF3E93-57A6-4A40-91FB-0AC333901037}"/>
    <cellStyle name="Comma 9" xfId="17" xr:uid="{524C234D-8681-40D4-A243-05F5530C84D3}"/>
    <cellStyle name="Normal" xfId="0" builtinId="0"/>
    <cellStyle name="Normal 11" xfId="3" xr:uid="{B3D6E6C8-74EA-46DD-B62F-34B8277570E0}"/>
    <cellStyle name="Normal 136" xfId="7" xr:uid="{F5B5B954-A152-4360-84A7-06271F88FD1C}"/>
    <cellStyle name="Normal 18" xfId="16" xr:uid="{1F5684C2-48DD-4133-9D20-8F8B520C9C5D}"/>
    <cellStyle name="Normal 2 3" xfId="18" xr:uid="{F065C24D-3C72-4119-9237-A5BD2DD38CA6}"/>
    <cellStyle name="Normal 33" xfId="14" xr:uid="{835C72DF-FC43-4F3A-BDBB-7D4D28B476F3}"/>
    <cellStyle name="Normal 34" xfId="8" xr:uid="{AE20A863-350D-4711-A084-FBC3482740C5}"/>
    <cellStyle name="Normal 37" xfId="9" xr:uid="{40A6A3C0-A7F3-42E7-886F-AC3D37D599F8}"/>
    <cellStyle name="Normal 42" xfId="6" xr:uid="{3EC45CB4-C777-4B62-8ABE-9691B009BE2F}"/>
    <cellStyle name="Normal 5 3 2" xfId="13" xr:uid="{05DE539F-10CB-4019-AE58-FC2B43A6BF63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2915-36FD-4BDE-949F-B0296D4B6ADF}">
  <dimension ref="A1:N29"/>
  <sheetViews>
    <sheetView tabSelected="1" zoomScaleNormal="100" zoomScaleSheetLayoutView="91" workbookViewId="0">
      <selection activeCell="L25" sqref="L25"/>
    </sheetView>
  </sheetViews>
  <sheetFormatPr defaultColWidth="8.85546875" defaultRowHeight="15" x14ac:dyDescent="0.25"/>
  <cols>
    <col min="1" max="1" width="5.140625" style="37" customWidth="1"/>
    <col min="2" max="2" width="33.140625" style="10" customWidth="1"/>
    <col min="3" max="3" width="8.85546875" style="37" customWidth="1"/>
    <col min="4" max="4" width="10.140625" style="10" customWidth="1"/>
    <col min="5" max="5" width="9.5703125" style="10" customWidth="1"/>
    <col min="6" max="6" width="8.28515625" style="10" customWidth="1"/>
    <col min="7" max="7" width="10.42578125" style="10" customWidth="1"/>
    <col min="8" max="8" width="11" style="10" customWidth="1"/>
    <col min="9" max="9" width="8.28515625" style="10" customWidth="1"/>
    <col min="10" max="16384" width="8.85546875" style="10"/>
  </cols>
  <sheetData>
    <row r="1" spans="1:14" s="1" customFormat="1" ht="18.75" x14ac:dyDescent="0.25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2"/>
      <c r="K1" s="2"/>
      <c r="L1" s="2"/>
      <c r="M1" s="2"/>
      <c r="N1" s="2"/>
    </row>
    <row r="2" spans="1:14" s="1" customFormat="1" ht="18.75" x14ac:dyDescent="0.25">
      <c r="A2" s="41" t="s">
        <v>55</v>
      </c>
      <c r="B2" s="41"/>
      <c r="C2" s="41"/>
      <c r="D2" s="41"/>
      <c r="E2" s="41"/>
      <c r="F2" s="41"/>
      <c r="G2" s="41"/>
      <c r="H2" s="41"/>
      <c r="I2" s="41"/>
      <c r="J2" s="3"/>
      <c r="K2" s="3"/>
      <c r="L2" s="3"/>
      <c r="M2" s="3"/>
      <c r="N2" s="3"/>
    </row>
    <row r="5" spans="1:14" ht="14.45" customHeight="1" x14ac:dyDescent="0.25">
      <c r="A5" s="43" t="s">
        <v>0</v>
      </c>
      <c r="B5" s="43" t="s">
        <v>1</v>
      </c>
      <c r="C5" s="44" t="s">
        <v>17</v>
      </c>
      <c r="D5" s="42" t="s">
        <v>31</v>
      </c>
      <c r="E5" s="42"/>
      <c r="F5" s="44" t="s">
        <v>35</v>
      </c>
      <c r="G5" s="42" t="s">
        <v>37</v>
      </c>
      <c r="H5" s="42"/>
      <c r="I5" s="43" t="s">
        <v>16</v>
      </c>
    </row>
    <row r="6" spans="1:14" s="11" customFormat="1" ht="42.75" x14ac:dyDescent="0.25">
      <c r="A6" s="43"/>
      <c r="B6" s="43"/>
      <c r="C6" s="44"/>
      <c r="D6" s="9" t="s">
        <v>15</v>
      </c>
      <c r="E6" s="9" t="s">
        <v>34</v>
      </c>
      <c r="F6" s="44"/>
      <c r="G6" s="9" t="s">
        <v>38</v>
      </c>
      <c r="H6" s="9" t="s">
        <v>34</v>
      </c>
      <c r="I6" s="43"/>
    </row>
    <row r="7" spans="1:14" ht="15.75" x14ac:dyDescent="0.25">
      <c r="A7" s="12" t="s">
        <v>12</v>
      </c>
      <c r="B7" s="13" t="s">
        <v>13</v>
      </c>
      <c r="C7" s="12"/>
      <c r="D7" s="14"/>
      <c r="E7" s="14"/>
      <c r="F7" s="14"/>
      <c r="G7" s="14"/>
      <c r="H7" s="14"/>
      <c r="I7" s="15"/>
    </row>
    <row r="8" spans="1:14" ht="47.25" x14ac:dyDescent="0.25">
      <c r="A8" s="16">
        <v>1</v>
      </c>
      <c r="B8" s="17" t="s">
        <v>26</v>
      </c>
      <c r="C8" s="16" t="s">
        <v>18</v>
      </c>
      <c r="D8" s="14">
        <v>10</v>
      </c>
      <c r="E8" s="14">
        <v>188</v>
      </c>
      <c r="F8" s="18">
        <v>10</v>
      </c>
      <c r="G8" s="19" t="s">
        <v>39</v>
      </c>
      <c r="H8" s="18" t="s">
        <v>40</v>
      </c>
      <c r="I8" s="15"/>
    </row>
    <row r="9" spans="1:14" s="7" customFormat="1" ht="42" customHeight="1" x14ac:dyDescent="0.25">
      <c r="A9" s="20">
        <v>2</v>
      </c>
      <c r="B9" s="5" t="s">
        <v>29</v>
      </c>
      <c r="C9" s="6" t="s">
        <v>23</v>
      </c>
      <c r="D9" s="21">
        <v>11900</v>
      </c>
      <c r="E9" s="21">
        <v>12204</v>
      </c>
      <c r="F9" s="21">
        <v>12300</v>
      </c>
      <c r="G9" s="22">
        <f>F9/D9</f>
        <v>1.0336134453781514</v>
      </c>
      <c r="H9" s="22">
        <f>F9/E9</f>
        <v>1.0078662733529991</v>
      </c>
      <c r="I9" s="4"/>
    </row>
    <row r="10" spans="1:14" s="7" customFormat="1" ht="42" customHeight="1" x14ac:dyDescent="0.25">
      <c r="A10" s="20">
        <v>3</v>
      </c>
      <c r="B10" s="5" t="s">
        <v>2</v>
      </c>
      <c r="C10" s="6" t="s">
        <v>18</v>
      </c>
      <c r="D10" s="5">
        <v>49.3</v>
      </c>
      <c r="E10" s="5">
        <v>55.4</v>
      </c>
      <c r="F10" s="5">
        <v>56</v>
      </c>
      <c r="G10" s="23">
        <f>(F10-D10)%</f>
        <v>6.7000000000000032E-2</v>
      </c>
      <c r="H10" s="24">
        <f>(F10-E10)%</f>
        <v>6.000000000000014E-3</v>
      </c>
      <c r="I10" s="4"/>
    </row>
    <row r="11" spans="1:14" s="7" customFormat="1" ht="53.25" customHeight="1" x14ac:dyDescent="0.25">
      <c r="A11" s="20">
        <v>4</v>
      </c>
      <c r="B11" s="5" t="s">
        <v>3</v>
      </c>
      <c r="C11" s="6" t="s">
        <v>18</v>
      </c>
      <c r="D11" s="5">
        <v>46.1</v>
      </c>
      <c r="E11" s="5">
        <v>48.71</v>
      </c>
      <c r="F11" s="5">
        <v>48.9</v>
      </c>
      <c r="G11" s="23">
        <f>(F11-D11)%</f>
        <v>2.7999999999999973E-2</v>
      </c>
      <c r="H11" s="24">
        <f>(F11-E11)%</f>
        <v>1.8999999999999772E-3</v>
      </c>
      <c r="I11" s="4"/>
    </row>
    <row r="12" spans="1:14" s="7" customFormat="1" ht="42" customHeight="1" x14ac:dyDescent="0.25">
      <c r="A12" s="20">
        <v>5</v>
      </c>
      <c r="B12" s="5" t="s">
        <v>28</v>
      </c>
      <c r="C12" s="6" t="s">
        <v>19</v>
      </c>
      <c r="D12" s="5">
        <v>12</v>
      </c>
      <c r="E12" s="5">
        <v>13</v>
      </c>
      <c r="F12" s="5">
        <v>12</v>
      </c>
      <c r="G12" s="22">
        <f>F12/D12</f>
        <v>1</v>
      </c>
      <c r="H12" s="22">
        <f>F12/E12</f>
        <v>0.92307692307692313</v>
      </c>
      <c r="I12" s="4"/>
    </row>
    <row r="13" spans="1:14" s="7" customFormat="1" ht="42" customHeight="1" x14ac:dyDescent="0.25">
      <c r="A13" s="38" t="s">
        <v>27</v>
      </c>
      <c r="B13" s="25" t="s">
        <v>14</v>
      </c>
      <c r="C13" s="26"/>
      <c r="D13" s="5"/>
      <c r="E13" s="5"/>
      <c r="F13" s="5"/>
      <c r="G13" s="5"/>
      <c r="H13" s="5"/>
      <c r="I13" s="4"/>
    </row>
    <row r="14" spans="1:14" s="7" customFormat="1" ht="42" customHeight="1" x14ac:dyDescent="0.25">
      <c r="A14" s="20">
        <v>6</v>
      </c>
      <c r="B14" s="5" t="s">
        <v>36</v>
      </c>
      <c r="C14" s="6" t="s">
        <v>18</v>
      </c>
      <c r="D14" s="5"/>
      <c r="E14" s="5"/>
      <c r="F14" s="27">
        <v>0.03</v>
      </c>
      <c r="G14" s="27"/>
      <c r="H14" s="27"/>
      <c r="I14" s="4"/>
    </row>
    <row r="15" spans="1:14" s="7" customFormat="1" ht="42" customHeight="1" x14ac:dyDescent="0.25">
      <c r="A15" s="20">
        <v>7</v>
      </c>
      <c r="B15" s="5" t="s">
        <v>30</v>
      </c>
      <c r="C15" s="6" t="s">
        <v>18</v>
      </c>
      <c r="D15" s="5">
        <v>100</v>
      </c>
      <c r="E15" s="5">
        <v>100</v>
      </c>
      <c r="F15" s="5">
        <v>100</v>
      </c>
      <c r="G15" s="28" t="s">
        <v>41</v>
      </c>
      <c r="H15" s="28" t="s">
        <v>41</v>
      </c>
      <c r="I15" s="4"/>
    </row>
    <row r="16" spans="1:14" s="7" customFormat="1" ht="42" hidden="1" customHeight="1" x14ac:dyDescent="0.25">
      <c r="A16" s="20"/>
      <c r="B16" s="5" t="s">
        <v>25</v>
      </c>
      <c r="C16" s="6"/>
      <c r="D16" s="5"/>
      <c r="E16" s="5"/>
      <c r="F16" s="5"/>
      <c r="G16" s="28" t="s">
        <v>41</v>
      </c>
      <c r="H16" s="28" t="s">
        <v>41</v>
      </c>
      <c r="I16" s="4"/>
    </row>
    <row r="17" spans="1:9" s="7" customFormat="1" ht="42" customHeight="1" x14ac:dyDescent="0.25">
      <c r="A17" s="20">
        <v>8</v>
      </c>
      <c r="B17" s="5" t="s">
        <v>24</v>
      </c>
      <c r="C17" s="6" t="s">
        <v>20</v>
      </c>
      <c r="D17" s="5">
        <v>8</v>
      </c>
      <c r="E17" s="5">
        <v>8</v>
      </c>
      <c r="F17" s="5">
        <v>8</v>
      </c>
      <c r="G17" s="28" t="s">
        <v>41</v>
      </c>
      <c r="H17" s="28" t="s">
        <v>41</v>
      </c>
      <c r="I17" s="4"/>
    </row>
    <row r="18" spans="1:9" s="7" customFormat="1" ht="42" customHeight="1" x14ac:dyDescent="0.25">
      <c r="A18" s="20">
        <v>9</v>
      </c>
      <c r="B18" s="5" t="s">
        <v>32</v>
      </c>
      <c r="C18" s="6" t="s">
        <v>18</v>
      </c>
      <c r="D18" s="5">
        <v>2.58</v>
      </c>
      <c r="E18" s="5">
        <v>2.2000000000000002</v>
      </c>
      <c r="F18" s="5">
        <v>2.0499999999999998</v>
      </c>
      <c r="G18" s="28" t="s">
        <v>43</v>
      </c>
      <c r="H18" s="28" t="s">
        <v>42</v>
      </c>
      <c r="I18" s="6"/>
    </row>
    <row r="19" spans="1:9" s="7" customFormat="1" ht="55.15" customHeight="1" x14ac:dyDescent="0.25">
      <c r="A19" s="20">
        <v>10</v>
      </c>
      <c r="B19" s="5" t="s">
        <v>4</v>
      </c>
      <c r="C19" s="6" t="s">
        <v>18</v>
      </c>
      <c r="D19" s="28">
        <v>90</v>
      </c>
      <c r="E19" s="28">
        <v>87.5</v>
      </c>
      <c r="F19" s="28">
        <v>95</v>
      </c>
      <c r="G19" s="8" t="s">
        <v>56</v>
      </c>
      <c r="H19" s="8" t="s">
        <v>54</v>
      </c>
      <c r="I19" s="4"/>
    </row>
    <row r="20" spans="1:9" s="7" customFormat="1" ht="42" hidden="1" customHeight="1" x14ac:dyDescent="0.25">
      <c r="A20" s="20">
        <v>9</v>
      </c>
      <c r="B20" s="5" t="s">
        <v>5</v>
      </c>
      <c r="C20" s="6" t="s">
        <v>21</v>
      </c>
      <c r="D20" s="5"/>
      <c r="E20" s="5"/>
      <c r="F20" s="5"/>
      <c r="G20" s="28"/>
      <c r="H20" s="28"/>
      <c r="I20" s="4"/>
    </row>
    <row r="21" spans="1:9" s="7" customFormat="1" ht="48" customHeight="1" x14ac:dyDescent="0.25">
      <c r="A21" s="20">
        <v>11</v>
      </c>
      <c r="B21" s="5" t="s">
        <v>5</v>
      </c>
      <c r="C21" s="6" t="s">
        <v>22</v>
      </c>
      <c r="D21" s="29">
        <v>1</v>
      </c>
      <c r="E21" s="29">
        <v>1</v>
      </c>
      <c r="F21" s="29">
        <v>1</v>
      </c>
      <c r="G21" s="30" t="s">
        <v>44</v>
      </c>
      <c r="H21" s="30" t="s">
        <v>44</v>
      </c>
      <c r="I21" s="4"/>
    </row>
    <row r="22" spans="1:9" s="7" customFormat="1" ht="42" customHeight="1" x14ac:dyDescent="0.25">
      <c r="A22" s="20">
        <v>12</v>
      </c>
      <c r="B22" s="5" t="s">
        <v>6</v>
      </c>
      <c r="C22" s="6" t="s">
        <v>18</v>
      </c>
      <c r="D22" s="5">
        <v>65</v>
      </c>
      <c r="E22" s="5">
        <v>93</v>
      </c>
      <c r="F22" s="5">
        <v>95</v>
      </c>
      <c r="G22" s="8" t="s">
        <v>45</v>
      </c>
      <c r="H22" s="8" t="s">
        <v>46</v>
      </c>
      <c r="I22" s="4"/>
    </row>
    <row r="23" spans="1:9" s="7" customFormat="1" ht="42" customHeight="1" x14ac:dyDescent="0.25">
      <c r="A23" s="20">
        <v>13</v>
      </c>
      <c r="B23" s="5" t="s">
        <v>7</v>
      </c>
      <c r="C23" s="6" t="s">
        <v>18</v>
      </c>
      <c r="D23" s="5">
        <v>70</v>
      </c>
      <c r="E23" s="5">
        <v>70</v>
      </c>
      <c r="F23" s="5">
        <v>75</v>
      </c>
      <c r="G23" s="8" t="s">
        <v>47</v>
      </c>
      <c r="H23" s="8" t="s">
        <v>47</v>
      </c>
      <c r="I23" s="4"/>
    </row>
    <row r="24" spans="1:9" s="7" customFormat="1" ht="57.6" customHeight="1" x14ac:dyDescent="0.25">
      <c r="A24" s="20">
        <v>14</v>
      </c>
      <c r="B24" s="5" t="s">
        <v>52</v>
      </c>
      <c r="C24" s="6" t="s">
        <v>18</v>
      </c>
      <c r="D24" s="5"/>
      <c r="E24" s="5"/>
      <c r="F24" s="8">
        <v>2</v>
      </c>
      <c r="G24" s="8"/>
      <c r="H24" s="8"/>
      <c r="I24" s="4"/>
    </row>
    <row r="25" spans="1:9" s="7" customFormat="1" ht="42" customHeight="1" x14ac:dyDescent="0.25">
      <c r="A25" s="20">
        <v>15</v>
      </c>
      <c r="B25" s="5" t="s">
        <v>8</v>
      </c>
      <c r="C25" s="6" t="s">
        <v>18</v>
      </c>
      <c r="D25" s="5">
        <v>90</v>
      </c>
      <c r="E25" s="5">
        <v>92</v>
      </c>
      <c r="F25" s="5">
        <v>95</v>
      </c>
      <c r="G25" s="8" t="s">
        <v>47</v>
      </c>
      <c r="H25" s="8" t="s">
        <v>48</v>
      </c>
      <c r="I25" s="4"/>
    </row>
    <row r="26" spans="1:9" s="7" customFormat="1" ht="42" customHeight="1" x14ac:dyDescent="0.25">
      <c r="A26" s="20">
        <v>16</v>
      </c>
      <c r="B26" s="5" t="s">
        <v>9</v>
      </c>
      <c r="C26" s="6" t="s">
        <v>18</v>
      </c>
      <c r="D26" s="5">
        <v>68</v>
      </c>
      <c r="E26" s="5">
        <v>68</v>
      </c>
      <c r="F26" s="5">
        <v>73</v>
      </c>
      <c r="G26" s="8" t="s">
        <v>47</v>
      </c>
      <c r="H26" s="8" t="s">
        <v>47</v>
      </c>
      <c r="I26" s="4"/>
    </row>
    <row r="27" spans="1:9" s="7" customFormat="1" ht="71.45" hidden="1" customHeight="1" x14ac:dyDescent="0.25">
      <c r="A27" s="20"/>
      <c r="B27" s="5" t="s">
        <v>33</v>
      </c>
      <c r="C27" s="6" t="s">
        <v>18</v>
      </c>
      <c r="D27" s="5"/>
      <c r="E27" s="5"/>
      <c r="F27" s="5"/>
      <c r="G27" s="31"/>
      <c r="H27" s="31"/>
      <c r="I27" s="4"/>
    </row>
    <row r="28" spans="1:9" s="7" customFormat="1" ht="48.75" customHeight="1" x14ac:dyDescent="0.25">
      <c r="A28" s="20">
        <v>17</v>
      </c>
      <c r="B28" s="5" t="s">
        <v>10</v>
      </c>
      <c r="C28" s="6" t="s">
        <v>18</v>
      </c>
      <c r="D28" s="5">
        <v>100</v>
      </c>
      <c r="E28" s="5">
        <v>94.44</v>
      </c>
      <c r="F28" s="5">
        <v>96.7</v>
      </c>
      <c r="G28" s="8" t="s">
        <v>49</v>
      </c>
      <c r="H28" s="8" t="s">
        <v>50</v>
      </c>
      <c r="I28" s="4"/>
    </row>
    <row r="29" spans="1:9" s="7" customFormat="1" ht="42" customHeight="1" x14ac:dyDescent="0.25">
      <c r="A29" s="39">
        <v>18</v>
      </c>
      <c r="B29" s="33" t="s">
        <v>11</v>
      </c>
      <c r="C29" s="34" t="s">
        <v>18</v>
      </c>
      <c r="D29" s="35">
        <v>50.8</v>
      </c>
      <c r="E29" s="35">
        <v>50.8</v>
      </c>
      <c r="F29" s="35">
        <v>54.1</v>
      </c>
      <c r="G29" s="36" t="s">
        <v>51</v>
      </c>
      <c r="H29" s="36" t="s">
        <v>51</v>
      </c>
      <c r="I29" s="32"/>
    </row>
  </sheetData>
  <mergeCells count="9">
    <mergeCell ref="A1:I1"/>
    <mergeCell ref="A2:I2"/>
    <mergeCell ref="D5:E5"/>
    <mergeCell ref="G5:H5"/>
    <mergeCell ref="I5:I6"/>
    <mergeCell ref="F5:F6"/>
    <mergeCell ref="C5:C6"/>
    <mergeCell ref="B5:B6"/>
    <mergeCell ref="A5:A6"/>
  </mergeCells>
  <pageMargins left="0.49" right="0.36" top="0.57999999999999996" bottom="0.27" header="0.3" footer="0.3"/>
  <pageSetup scale="92" orientation="portrait" verticalDpi="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Tu Anh</dc:creator>
  <cp:lastModifiedBy>Administrator</cp:lastModifiedBy>
  <cp:lastPrinted>2025-12-30T02:00:57Z</cp:lastPrinted>
  <dcterms:created xsi:type="dcterms:W3CDTF">2025-09-10T09:50:24Z</dcterms:created>
  <dcterms:modified xsi:type="dcterms:W3CDTF">2026-01-08T03:38:40Z</dcterms:modified>
</cp:coreProperties>
</file>